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135"/>
  </bookViews>
  <sheets>
    <sheet name="направлены предложения в 2025)" sheetId="1" r:id="rId1"/>
    <sheet name="Лист1" sheetId="2" r:id="rId2"/>
  </sheets>
  <definedNames>
    <definedName name="_xlnm._FilterDatabase" localSheetId="0" hidden="1">'направлены предложения в 2025)'!$A$6:$J$39</definedName>
  </definedNames>
  <calcPr calcId="145621"/>
</workbook>
</file>

<file path=xl/calcChain.xml><?xml version="1.0" encoding="utf-8"?>
<calcChain xmlns="http://schemas.openxmlformats.org/spreadsheetml/2006/main">
  <c r="J39" i="1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<sst xmlns="http://schemas.openxmlformats.org/spreadsheetml/2006/main" count="145" uniqueCount="41">
  <si>
    <t>МО</t>
  </si>
  <si>
    <t>Адрес МКД</t>
  </si>
  <si>
    <t>вид ремонта</t>
  </si>
  <si>
    <t>Объем/кол-во лифтов</t>
  </si>
  <si>
    <t>ПСД</t>
  </si>
  <si>
    <t>СМР</t>
  </si>
  <si>
    <t>СК</t>
  </si>
  <si>
    <t>Безопасность лифтов</t>
  </si>
  <si>
    <t>Всего по конструктивному элементу</t>
  </si>
  <si>
    <t>ремонт крыши</t>
  </si>
  <si>
    <t>ТС</t>
  </si>
  <si>
    <t>Ремонт или замена лифтового оборудования</t>
  </si>
  <si>
    <t>ремонт фасада</t>
  </si>
  <si>
    <t>ремонт фундамента</t>
  </si>
  <si>
    <t>Златоустовский городской округ</t>
  </si>
  <si>
    <t>г. Златоуст, ул. 40-летия Победы, д. 16</t>
  </si>
  <si>
    <t>г. Златоуст, ул. им. И.И. Шишкина, д. 5</t>
  </si>
  <si>
    <t>г. Златоуст, ул. им. Карла Маркса, д. 13</t>
  </si>
  <si>
    <t>г. Златоуст, ул. им. Карла Маркса, д. 19</t>
  </si>
  <si>
    <t>г. Златоуст, ул. им. Карла Маркса, д. 20</t>
  </si>
  <si>
    <t>г. Златоуст, ул. им. Карла Маркса, д. 23</t>
  </si>
  <si>
    <t>г. Златоуст, ул. им. Карла Маркса, д. 24</t>
  </si>
  <si>
    <t>г. Златоуст, ул. им. Карла Маркса, д. 25</t>
  </si>
  <si>
    <t>г. Златоуст, ул. им. Карла Маркса, д. 33</t>
  </si>
  <si>
    <t>г. Златоуст, ул. им. Карла Маркса, д. 35</t>
  </si>
  <si>
    <t>г. Златоуст, ул. им. Карла Маркса, д. 37</t>
  </si>
  <si>
    <t>г. Златоуст, ул. им. Карла Маркса, д. 49</t>
  </si>
  <si>
    <t>г. Златоуст, кв-л Металлист, д. 5</t>
  </si>
  <si>
    <t>г. Златоуст, кв-л Металлист, д. 6</t>
  </si>
  <si>
    <t>г. Златоуст, кв-л Северо-Запад 2-й, д. 19</t>
  </si>
  <si>
    <t>г. Златоуст, кв-л Северо-Запад 2-й, д. 22</t>
  </si>
  <si>
    <t>г. Златоуст, кв-л Северо-Запад 2-й, д. 23</t>
  </si>
  <si>
    <t>г. Златоуст, пр-кт им.Ю.А.Гагарина 1-я линия, д. 10</t>
  </si>
  <si>
    <t>г. Златоуст, пр-кт им.Ю.А.Гагарина 5-я линия, д. 5А</t>
  </si>
  <si>
    <t>г. Златоуст, пр-кт им.Ю.А.Гагарина 7-я линия, д. 7А</t>
  </si>
  <si>
    <t>г. Златоуст, ул. им.П.А.Румянцева, д. 25</t>
  </si>
  <si>
    <t>№ п/п</t>
  </si>
  <si>
    <t>Плановый срок окончания работ</t>
  </si>
  <si>
    <t>2025-2026</t>
  </si>
  <si>
    <t>Перечень услуг и (или) работ по капитальному ремонту, сроки проведения, сметная стоимость, источники финансирования (за счет средств обязательных взносов собственников)  для многоквартирных домов, подлежащих капитальному ремонту в 2025-2026 годах, расположенных на территории Златоустовского городского округа</t>
  </si>
  <si>
    <t xml:space="preserve">ПРИЛОЖЕНИЕ
Утверждено
постановлением Администрации
Златоустовского городского округа
от 18.08.2025 г. № 296-П/АДМ
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</si>
</sst>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name val="PT Astra Sans"/>
    </font>
    <font>
      <b/>
      <sz val="16"/>
      <color theme="1"/>
      <name val="Times New Roman"/>
    </font>
    <font>
      <sz val="12"/>
      <name val="Times New Roman"/>
    </font>
    <font>
      <sz val="11"/>
      <color indexed="64"/>
      <name val="Calibri"/>
    </font>
    <font>
      <sz val="11"/>
      <color indexed="64"/>
      <name val="Calibri"/>
    </font>
    <font>
      <sz val="11"/>
      <name val="Times New Roman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>
      <alignment vertical="top" wrapText="1"/>
    </xf>
    <xf numFmtId="0" fontId="6" fillId="0" borderId="0"/>
    <xf numFmtId="0" fontId="7" fillId="0" borderId="0"/>
    <xf numFmtId="0" fontId="2" fillId="0" borderId="0"/>
    <xf numFmtId="0" fontId="1" fillId="0" borderId="0"/>
    <xf numFmtId="0" fontId="11" fillId="0" borderId="0"/>
    <xf numFmtId="0" fontId="12" fillId="0" borderId="0"/>
  </cellStyleXfs>
  <cellXfs count="31">
    <xf numFmtId="0" fontId="0" fillId="0" borderId="0" xfId="0"/>
    <xf numFmtId="0" fontId="3" fillId="0" borderId="0" xfId="1">
      <alignment vertical="top" wrapText="1"/>
    </xf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>
      <alignment vertical="top" wrapText="1"/>
    </xf>
    <xf numFmtId="0" fontId="5" fillId="0" borderId="0" xfId="1" applyFont="1">
      <alignment vertical="top" wrapText="1"/>
    </xf>
    <xf numFmtId="0" fontId="3" fillId="0" borderId="0" xfId="1" applyAlignment="1">
      <alignment horizontal="center" vertical="center" wrapText="1"/>
    </xf>
    <xf numFmtId="4" fontId="3" fillId="0" borderId="0" xfId="1" applyNumberForma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>
      <alignment vertical="top" wrapText="1"/>
    </xf>
    <xf numFmtId="4" fontId="8" fillId="0" borderId="0" xfId="1" applyNumberFormat="1" applyFont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4" fontId="15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</cellXfs>
  <cellStyles count="8">
    <cellStyle name="Обычный" xfId="0" builtinId="0"/>
    <cellStyle name="Обычный 11" xfId="4"/>
    <cellStyle name="Обычный 2" xfId="3"/>
    <cellStyle name="Обычный 2 2" xfId="6"/>
    <cellStyle name="Обычный 3" xfId="1"/>
    <cellStyle name="Обычный 3 2" xfId="2"/>
    <cellStyle name="Обычный 4" xfId="5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abSelected="1" view="pageBreakPreview" zoomScale="60" zoomScaleNormal="60" workbookViewId="0">
      <pane ySplit="6" topLeftCell="A16" activePane="bottomLeft" state="frozen"/>
      <selection pane="bottomLeft" activeCell="I1" sqref="I1:K1"/>
    </sheetView>
  </sheetViews>
  <sheetFormatPr defaultRowHeight="15.75"/>
  <cols>
    <col min="1" max="1" width="9.140625" style="9"/>
    <col min="2" max="2" width="42.42578125" style="8" bestFit="1" customWidth="1"/>
    <col min="3" max="3" width="51" style="8" customWidth="1"/>
    <col min="4" max="4" width="25.42578125" style="8" customWidth="1"/>
    <col min="5" max="5" width="11.85546875" style="8" customWidth="1"/>
    <col min="6" max="6" width="19.42578125" style="10" customWidth="1"/>
    <col min="7" max="7" width="17.28515625" style="10" customWidth="1"/>
    <col min="8" max="8" width="14.5703125" style="10" customWidth="1"/>
    <col min="9" max="9" width="15.5703125" style="10" customWidth="1"/>
    <col min="10" max="10" width="19.7109375" style="11" customWidth="1"/>
    <col min="11" max="11" width="24.42578125" style="5" customWidth="1"/>
    <col min="12" max="17" width="9.140625" style="5"/>
    <col min="18" max="16384" width="9.140625" style="1"/>
  </cols>
  <sheetData>
    <row r="1" spans="1:11" ht="135" customHeight="1">
      <c r="I1" s="30" t="s">
        <v>40</v>
      </c>
      <c r="J1" s="30"/>
      <c r="K1" s="30"/>
    </row>
    <row r="2" spans="1:11">
      <c r="B2" s="29" t="s">
        <v>39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49.5" customHeight="1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0.25">
      <c r="A4" s="1"/>
      <c r="B4" s="28"/>
      <c r="C4" s="28"/>
      <c r="D4" s="28"/>
      <c r="E4" s="28"/>
      <c r="F4" s="28"/>
      <c r="G4" s="28"/>
      <c r="H4" s="28"/>
      <c r="I4" s="28"/>
      <c r="J4" s="28"/>
      <c r="K4" s="4"/>
    </row>
    <row r="5" spans="1:11">
      <c r="A5" s="1"/>
      <c r="B5" s="6"/>
      <c r="C5" s="6"/>
      <c r="D5" s="6"/>
      <c r="E5" s="2"/>
      <c r="F5" s="3"/>
      <c r="G5" s="3"/>
      <c r="H5" s="3"/>
      <c r="I5" s="3"/>
      <c r="J5" s="7"/>
    </row>
    <row r="6" spans="1:11" ht="47.25">
      <c r="A6" s="12" t="s">
        <v>36</v>
      </c>
      <c r="B6" s="13" t="s">
        <v>0</v>
      </c>
      <c r="C6" s="14" t="s">
        <v>1</v>
      </c>
      <c r="D6" s="14" t="s">
        <v>2</v>
      </c>
      <c r="E6" s="14" t="s">
        <v>3</v>
      </c>
      <c r="F6" s="15" t="s">
        <v>4</v>
      </c>
      <c r="G6" s="15" t="s">
        <v>5</v>
      </c>
      <c r="H6" s="15" t="s">
        <v>6</v>
      </c>
      <c r="I6" s="16" t="s">
        <v>7</v>
      </c>
      <c r="J6" s="17" t="s">
        <v>8</v>
      </c>
      <c r="K6" s="26" t="s">
        <v>37</v>
      </c>
    </row>
    <row r="7" spans="1:11">
      <c r="A7" s="18">
        <v>1</v>
      </c>
      <c r="B7" s="19" t="s">
        <v>14</v>
      </c>
      <c r="C7" s="20" t="s">
        <v>15</v>
      </c>
      <c r="D7" s="19" t="s">
        <v>10</v>
      </c>
      <c r="E7" s="21">
        <v>2402</v>
      </c>
      <c r="F7" s="22">
        <v>748847.52</v>
      </c>
      <c r="G7" s="22">
        <v>9360594</v>
      </c>
      <c r="H7" s="22">
        <v>200316.72</v>
      </c>
      <c r="I7" s="22"/>
      <c r="J7" s="23">
        <f t="shared" ref="J7:J30" si="0">F7+G7+H7+I7</f>
        <v>10309758.24</v>
      </c>
      <c r="K7" s="27" t="s">
        <v>38</v>
      </c>
    </row>
    <row r="8" spans="1:11">
      <c r="A8" s="18">
        <v>2</v>
      </c>
      <c r="B8" s="19" t="s">
        <v>14</v>
      </c>
      <c r="C8" s="20" t="s">
        <v>16</v>
      </c>
      <c r="D8" s="19" t="s">
        <v>9</v>
      </c>
      <c r="E8" s="21">
        <v>952</v>
      </c>
      <c r="F8" s="22">
        <v>438529.28000000003</v>
      </c>
      <c r="G8" s="22">
        <v>5481616</v>
      </c>
      <c r="H8" s="22">
        <v>117306.59</v>
      </c>
      <c r="I8" s="22"/>
      <c r="J8" s="23">
        <f t="shared" si="0"/>
        <v>6037451.8700000001</v>
      </c>
      <c r="K8" s="27" t="s">
        <v>38</v>
      </c>
    </row>
    <row r="9" spans="1:11">
      <c r="A9" s="18">
        <v>3</v>
      </c>
      <c r="B9" s="19" t="s">
        <v>14</v>
      </c>
      <c r="C9" s="20" t="s">
        <v>16</v>
      </c>
      <c r="D9" s="19" t="s">
        <v>13</v>
      </c>
      <c r="E9" s="21">
        <v>67.400000000000006</v>
      </c>
      <c r="F9" s="22">
        <v>7689</v>
      </c>
      <c r="G9" s="22">
        <v>96112.400000000009</v>
      </c>
      <c r="H9" s="22">
        <v>2056.8100000000004</v>
      </c>
      <c r="I9" s="22"/>
      <c r="J9" s="23">
        <f t="shared" si="0"/>
        <v>105858.21</v>
      </c>
      <c r="K9" s="27" t="s">
        <v>38</v>
      </c>
    </row>
    <row r="10" spans="1:11">
      <c r="A10" s="18">
        <v>4</v>
      </c>
      <c r="B10" s="19" t="s">
        <v>14</v>
      </c>
      <c r="C10" s="20" t="s">
        <v>17</v>
      </c>
      <c r="D10" s="19" t="s">
        <v>12</v>
      </c>
      <c r="E10" s="21">
        <v>2180.9299999999998</v>
      </c>
      <c r="F10" s="22">
        <v>136962.41</v>
      </c>
      <c r="G10" s="22">
        <v>1712030.0499999998</v>
      </c>
      <c r="H10" s="22">
        <v>36637.450000000004</v>
      </c>
      <c r="I10" s="24"/>
      <c r="J10" s="23">
        <f t="shared" si="0"/>
        <v>1885629.9099999997</v>
      </c>
      <c r="K10" s="27" t="s">
        <v>38</v>
      </c>
    </row>
    <row r="11" spans="1:11">
      <c r="A11" s="18">
        <v>5</v>
      </c>
      <c r="B11" s="19" t="s">
        <v>14</v>
      </c>
      <c r="C11" s="20" t="s">
        <v>17</v>
      </c>
      <c r="D11" s="19" t="s">
        <v>13</v>
      </c>
      <c r="E11" s="21">
        <v>134</v>
      </c>
      <c r="F11" s="22">
        <v>15286.72</v>
      </c>
      <c r="G11" s="22">
        <v>191084</v>
      </c>
      <c r="H11" s="22">
        <v>4089.2000000000003</v>
      </c>
      <c r="I11" s="22"/>
      <c r="J11" s="23">
        <f t="shared" si="0"/>
        <v>210459.92</v>
      </c>
      <c r="K11" s="27" t="s">
        <v>38</v>
      </c>
    </row>
    <row r="12" spans="1:11">
      <c r="A12" s="18">
        <v>6</v>
      </c>
      <c r="B12" s="19" t="s">
        <v>14</v>
      </c>
      <c r="C12" s="20" t="s">
        <v>18</v>
      </c>
      <c r="D12" s="19" t="s">
        <v>9</v>
      </c>
      <c r="E12" s="21">
        <v>885.21</v>
      </c>
      <c r="F12" s="22">
        <v>407763.14</v>
      </c>
      <c r="G12" s="22">
        <v>5097039.1800000006</v>
      </c>
      <c r="H12" s="22">
        <v>109076.64</v>
      </c>
      <c r="I12" s="22"/>
      <c r="J12" s="23">
        <f t="shared" si="0"/>
        <v>5613878.96</v>
      </c>
      <c r="K12" s="27" t="s">
        <v>38</v>
      </c>
    </row>
    <row r="13" spans="1:11">
      <c r="A13" s="18">
        <v>7</v>
      </c>
      <c r="B13" s="19" t="s">
        <v>14</v>
      </c>
      <c r="C13" s="20" t="s">
        <v>18</v>
      </c>
      <c r="D13" s="19" t="s">
        <v>12</v>
      </c>
      <c r="E13" s="21">
        <v>981.78</v>
      </c>
      <c r="F13" s="22">
        <v>289978.55</v>
      </c>
      <c r="G13" s="22">
        <v>3624731.76</v>
      </c>
      <c r="H13" s="22">
        <v>77569.259999999995</v>
      </c>
      <c r="I13" s="24"/>
      <c r="J13" s="23">
        <f t="shared" si="0"/>
        <v>3992279.5699999994</v>
      </c>
      <c r="K13" s="27" t="s">
        <v>38</v>
      </c>
    </row>
    <row r="14" spans="1:11">
      <c r="A14" s="18">
        <v>8</v>
      </c>
      <c r="B14" s="19" t="s">
        <v>14</v>
      </c>
      <c r="C14" s="20" t="s">
        <v>18</v>
      </c>
      <c r="D14" s="19" t="s">
        <v>13</v>
      </c>
      <c r="E14" s="21">
        <v>117.6</v>
      </c>
      <c r="F14" s="22">
        <v>13415.81</v>
      </c>
      <c r="G14" s="22">
        <v>167697.60000000001</v>
      </c>
      <c r="H14" s="22">
        <v>3588.73</v>
      </c>
      <c r="I14" s="22"/>
      <c r="J14" s="23">
        <f t="shared" si="0"/>
        <v>184702.14</v>
      </c>
      <c r="K14" s="27" t="s">
        <v>38</v>
      </c>
    </row>
    <row r="15" spans="1:11">
      <c r="A15" s="18">
        <v>9</v>
      </c>
      <c r="B15" s="19" t="s">
        <v>14</v>
      </c>
      <c r="C15" s="20" t="s">
        <v>19</v>
      </c>
      <c r="D15" s="19" t="s">
        <v>12</v>
      </c>
      <c r="E15" s="21">
        <v>1951</v>
      </c>
      <c r="F15" s="22">
        <v>576247.36</v>
      </c>
      <c r="G15" s="22">
        <v>7203092</v>
      </c>
      <c r="H15" s="22">
        <v>154146.17000000001</v>
      </c>
      <c r="I15" s="24"/>
      <c r="J15" s="23">
        <f t="shared" si="0"/>
        <v>7933485.5300000003</v>
      </c>
      <c r="K15" s="27" t="s">
        <v>38</v>
      </c>
    </row>
    <row r="16" spans="1:11">
      <c r="A16" s="18">
        <v>10</v>
      </c>
      <c r="B16" s="19" t="s">
        <v>14</v>
      </c>
      <c r="C16" s="20" t="s">
        <v>19</v>
      </c>
      <c r="D16" s="19" t="s">
        <v>13</v>
      </c>
      <c r="E16" s="21">
        <v>200</v>
      </c>
      <c r="F16" s="22">
        <v>22816</v>
      </c>
      <c r="G16" s="22">
        <v>285200</v>
      </c>
      <c r="H16" s="22">
        <v>6103.28</v>
      </c>
      <c r="I16" s="22"/>
      <c r="J16" s="23">
        <f t="shared" si="0"/>
        <v>314119.28000000003</v>
      </c>
      <c r="K16" s="27" t="s">
        <v>38</v>
      </c>
    </row>
    <row r="17" spans="1:11">
      <c r="A17" s="18">
        <v>11</v>
      </c>
      <c r="B17" s="19" t="s">
        <v>14</v>
      </c>
      <c r="C17" s="20" t="s">
        <v>20</v>
      </c>
      <c r="D17" s="19" t="s">
        <v>12</v>
      </c>
      <c r="E17" s="21">
        <v>1254.68</v>
      </c>
      <c r="F17" s="22">
        <v>370582.29000000004</v>
      </c>
      <c r="G17" s="22">
        <v>4632278.5600000005</v>
      </c>
      <c r="H17" s="22">
        <v>99130.76999999999</v>
      </c>
      <c r="I17" s="24"/>
      <c r="J17" s="23">
        <f t="shared" si="0"/>
        <v>5101991.62</v>
      </c>
      <c r="K17" s="27" t="s">
        <v>38</v>
      </c>
    </row>
    <row r="18" spans="1:11">
      <c r="A18" s="18">
        <v>12</v>
      </c>
      <c r="B18" s="19" t="s">
        <v>14</v>
      </c>
      <c r="C18" s="20" t="s">
        <v>20</v>
      </c>
      <c r="D18" s="19" t="s">
        <v>13</v>
      </c>
      <c r="E18" s="21">
        <v>117</v>
      </c>
      <c r="F18" s="22">
        <v>13347.36</v>
      </c>
      <c r="G18" s="22">
        <v>166842</v>
      </c>
      <c r="H18" s="22">
        <v>3570.42</v>
      </c>
      <c r="I18" s="22"/>
      <c r="J18" s="23">
        <f t="shared" si="0"/>
        <v>183759.78</v>
      </c>
      <c r="K18" s="27" t="s">
        <v>38</v>
      </c>
    </row>
    <row r="19" spans="1:11">
      <c r="A19" s="18">
        <v>13</v>
      </c>
      <c r="B19" s="19" t="s">
        <v>14</v>
      </c>
      <c r="C19" s="20" t="s">
        <v>21</v>
      </c>
      <c r="D19" s="19" t="s">
        <v>12</v>
      </c>
      <c r="E19" s="21">
        <v>2001.91</v>
      </c>
      <c r="F19" s="22">
        <v>591284.14</v>
      </c>
      <c r="G19" s="22">
        <v>7391051.7200000007</v>
      </c>
      <c r="H19" s="22">
        <v>158168.51</v>
      </c>
      <c r="I19" s="24"/>
      <c r="J19" s="23">
        <f t="shared" si="0"/>
        <v>8140504.3700000001</v>
      </c>
      <c r="K19" s="27" t="s">
        <v>38</v>
      </c>
    </row>
    <row r="20" spans="1:11">
      <c r="A20" s="18">
        <v>14</v>
      </c>
      <c r="B20" s="19" t="s">
        <v>14</v>
      </c>
      <c r="C20" s="20" t="s">
        <v>21</v>
      </c>
      <c r="D20" s="19" t="s">
        <v>13</v>
      </c>
      <c r="E20" s="21">
        <v>116.3</v>
      </c>
      <c r="F20" s="22">
        <v>13267.51</v>
      </c>
      <c r="G20" s="22">
        <v>165843.79999999999</v>
      </c>
      <c r="H20" s="22">
        <v>3549.0600000000004</v>
      </c>
      <c r="I20" s="22"/>
      <c r="J20" s="23">
        <f t="shared" si="0"/>
        <v>182660.37</v>
      </c>
      <c r="K20" s="27" t="s">
        <v>38</v>
      </c>
    </row>
    <row r="21" spans="1:11">
      <c r="A21" s="18">
        <v>15</v>
      </c>
      <c r="B21" s="19" t="s">
        <v>14</v>
      </c>
      <c r="C21" s="20" t="s">
        <v>22</v>
      </c>
      <c r="D21" s="19" t="s">
        <v>12</v>
      </c>
      <c r="E21" s="21">
        <v>945.27</v>
      </c>
      <c r="F21" s="22">
        <v>279194.95</v>
      </c>
      <c r="G21" s="22">
        <v>3489936.84</v>
      </c>
      <c r="H21" s="22">
        <v>74684.649999999994</v>
      </c>
      <c r="I21" s="24"/>
      <c r="J21" s="23">
        <f t="shared" si="0"/>
        <v>3843816.44</v>
      </c>
      <c r="K21" s="27" t="s">
        <v>38</v>
      </c>
    </row>
    <row r="22" spans="1:11">
      <c r="A22" s="18">
        <v>16</v>
      </c>
      <c r="B22" s="19" t="s">
        <v>14</v>
      </c>
      <c r="C22" s="20" t="s">
        <v>22</v>
      </c>
      <c r="D22" s="19" t="s">
        <v>13</v>
      </c>
      <c r="E22" s="21">
        <v>116.4</v>
      </c>
      <c r="F22" s="22">
        <v>13278.92</v>
      </c>
      <c r="G22" s="22">
        <v>165986.4</v>
      </c>
      <c r="H22" s="22">
        <v>3552.11</v>
      </c>
      <c r="I22" s="22"/>
      <c r="J22" s="23">
        <f t="shared" si="0"/>
        <v>182817.43</v>
      </c>
      <c r="K22" s="27" t="s">
        <v>38</v>
      </c>
    </row>
    <row r="23" spans="1:11">
      <c r="A23" s="18">
        <v>17</v>
      </c>
      <c r="B23" s="19" t="s">
        <v>14</v>
      </c>
      <c r="C23" s="20" t="s">
        <v>23</v>
      </c>
      <c r="D23" s="19" t="s">
        <v>13</v>
      </c>
      <c r="E23" s="21">
        <v>129.6</v>
      </c>
      <c r="F23" s="22">
        <v>14784.77</v>
      </c>
      <c r="G23" s="22">
        <v>184809.60000000001</v>
      </c>
      <c r="H23" s="22">
        <v>3954.9300000000003</v>
      </c>
      <c r="I23" s="22"/>
      <c r="J23" s="23">
        <f t="shared" si="0"/>
        <v>203549.3</v>
      </c>
      <c r="K23" s="27" t="s">
        <v>38</v>
      </c>
    </row>
    <row r="24" spans="1:11">
      <c r="A24" s="18">
        <v>18</v>
      </c>
      <c r="B24" s="19" t="s">
        <v>14</v>
      </c>
      <c r="C24" s="20" t="s">
        <v>24</v>
      </c>
      <c r="D24" s="19" t="s">
        <v>9</v>
      </c>
      <c r="E24" s="21">
        <v>1306.5999999999999</v>
      </c>
      <c r="F24" s="22">
        <v>601872.23</v>
      </c>
      <c r="G24" s="22">
        <v>7523402.7999999998</v>
      </c>
      <c r="H24" s="22">
        <v>161000.82</v>
      </c>
      <c r="I24" s="22"/>
      <c r="J24" s="23">
        <f t="shared" si="0"/>
        <v>8286275.8499999996</v>
      </c>
      <c r="K24" s="27" t="s">
        <v>38</v>
      </c>
    </row>
    <row r="25" spans="1:11">
      <c r="A25" s="18">
        <v>19</v>
      </c>
      <c r="B25" s="19" t="s">
        <v>14</v>
      </c>
      <c r="C25" s="20" t="s">
        <v>24</v>
      </c>
      <c r="D25" s="19" t="s">
        <v>12</v>
      </c>
      <c r="E25" s="21">
        <v>2740.07</v>
      </c>
      <c r="F25" s="22">
        <v>809307.08</v>
      </c>
      <c r="G25" s="22">
        <v>10116338.440000001</v>
      </c>
      <c r="H25" s="22">
        <v>216489.65000000002</v>
      </c>
      <c r="I25" s="24"/>
      <c r="J25" s="23">
        <f t="shared" si="0"/>
        <v>11142135.170000002</v>
      </c>
      <c r="K25" s="27" t="s">
        <v>38</v>
      </c>
    </row>
    <row r="26" spans="1:11">
      <c r="A26" s="18">
        <v>20</v>
      </c>
      <c r="B26" s="19" t="s">
        <v>14</v>
      </c>
      <c r="C26" s="20" t="s">
        <v>24</v>
      </c>
      <c r="D26" s="19" t="s">
        <v>13</v>
      </c>
      <c r="E26" s="21">
        <v>160</v>
      </c>
      <c r="F26" s="22">
        <v>18252.8</v>
      </c>
      <c r="G26" s="22">
        <v>228160</v>
      </c>
      <c r="H26" s="22">
        <v>4882.63</v>
      </c>
      <c r="I26" s="22"/>
      <c r="J26" s="23">
        <f t="shared" si="0"/>
        <v>251295.43</v>
      </c>
      <c r="K26" s="27" t="s">
        <v>38</v>
      </c>
    </row>
    <row r="27" spans="1:11">
      <c r="A27" s="18">
        <v>21</v>
      </c>
      <c r="B27" s="19" t="s">
        <v>14</v>
      </c>
      <c r="C27" s="20" t="s">
        <v>25</v>
      </c>
      <c r="D27" s="19" t="s">
        <v>12</v>
      </c>
      <c r="E27" s="21">
        <v>1704.47</v>
      </c>
      <c r="F27" s="22">
        <v>255125.07</v>
      </c>
      <c r="G27" s="22">
        <v>3189063.37</v>
      </c>
      <c r="H27" s="22">
        <v>68245.959999999992</v>
      </c>
      <c r="I27" s="24"/>
      <c r="J27" s="23">
        <f t="shared" si="0"/>
        <v>3512434.4</v>
      </c>
      <c r="K27" s="27" t="s">
        <v>38</v>
      </c>
    </row>
    <row r="28" spans="1:11">
      <c r="A28" s="18">
        <v>22</v>
      </c>
      <c r="B28" s="19" t="s">
        <v>14</v>
      </c>
      <c r="C28" s="20" t="s">
        <v>25</v>
      </c>
      <c r="D28" s="19" t="s">
        <v>13</v>
      </c>
      <c r="E28" s="21">
        <v>134</v>
      </c>
      <c r="F28" s="22">
        <v>15286.72</v>
      </c>
      <c r="G28" s="22">
        <v>191084</v>
      </c>
      <c r="H28" s="22">
        <v>4089.2000000000003</v>
      </c>
      <c r="I28" s="22"/>
      <c r="J28" s="23">
        <f t="shared" si="0"/>
        <v>210459.92</v>
      </c>
      <c r="K28" s="27" t="s">
        <v>38</v>
      </c>
    </row>
    <row r="29" spans="1:11">
      <c r="A29" s="18">
        <v>23</v>
      </c>
      <c r="B29" s="19" t="s">
        <v>14</v>
      </c>
      <c r="C29" s="20" t="s">
        <v>26</v>
      </c>
      <c r="D29" s="19" t="s">
        <v>12</v>
      </c>
      <c r="E29" s="21">
        <v>1937</v>
      </c>
      <c r="F29" s="22">
        <v>121643.6</v>
      </c>
      <c r="G29" s="22">
        <v>1520545</v>
      </c>
      <c r="H29" s="22">
        <v>32539.67</v>
      </c>
      <c r="I29" s="24"/>
      <c r="J29" s="23">
        <f t="shared" si="0"/>
        <v>1674728.27</v>
      </c>
      <c r="K29" s="27" t="s">
        <v>38</v>
      </c>
    </row>
    <row r="30" spans="1:11">
      <c r="A30" s="18">
        <v>24</v>
      </c>
      <c r="B30" s="19" t="s">
        <v>14</v>
      </c>
      <c r="C30" s="20" t="s">
        <v>26</v>
      </c>
      <c r="D30" s="19" t="s">
        <v>13</v>
      </c>
      <c r="E30" s="21">
        <v>120</v>
      </c>
      <c r="F30" s="22">
        <v>13689.6</v>
      </c>
      <c r="G30" s="22">
        <v>171120</v>
      </c>
      <c r="H30" s="22">
        <v>3661.9700000000003</v>
      </c>
      <c r="I30" s="22"/>
      <c r="J30" s="23">
        <f t="shared" si="0"/>
        <v>188471.57</v>
      </c>
      <c r="K30" s="27" t="s">
        <v>38</v>
      </c>
    </row>
    <row r="31" spans="1:11" ht="30">
      <c r="A31" s="18">
        <v>25</v>
      </c>
      <c r="B31" s="25" t="s">
        <v>14</v>
      </c>
      <c r="C31" s="25" t="s">
        <v>27</v>
      </c>
      <c r="D31" s="25" t="s">
        <v>11</v>
      </c>
      <c r="E31" s="21">
        <v>2</v>
      </c>
      <c r="F31" s="22">
        <v>736199.84</v>
      </c>
      <c r="G31" s="22">
        <v>9202498</v>
      </c>
      <c r="H31" s="22">
        <v>196933.46</v>
      </c>
      <c r="I31" s="22">
        <v>301548</v>
      </c>
      <c r="J31" s="23">
        <f t="shared" ref="J31:J36" si="1">F31+G31+H31+I31</f>
        <v>10437179.300000001</v>
      </c>
      <c r="K31" s="27" t="s">
        <v>38</v>
      </c>
    </row>
    <row r="32" spans="1:11" ht="30">
      <c r="A32" s="18">
        <v>26</v>
      </c>
      <c r="B32" s="25" t="s">
        <v>14</v>
      </c>
      <c r="C32" s="25" t="s">
        <v>28</v>
      </c>
      <c r="D32" s="25" t="s">
        <v>11</v>
      </c>
      <c r="E32" s="21">
        <v>3</v>
      </c>
      <c r="F32" s="22">
        <v>1104299.76</v>
      </c>
      <c r="G32" s="22">
        <v>13803747</v>
      </c>
      <c r="H32" s="22">
        <v>295400.19</v>
      </c>
      <c r="I32" s="22">
        <v>452322</v>
      </c>
      <c r="J32" s="23">
        <f t="shared" si="1"/>
        <v>15655768.949999999</v>
      </c>
      <c r="K32" s="27" t="s">
        <v>38</v>
      </c>
    </row>
    <row r="33" spans="1:11" ht="30">
      <c r="A33" s="18">
        <v>27</v>
      </c>
      <c r="B33" s="25" t="s">
        <v>14</v>
      </c>
      <c r="C33" s="25" t="s">
        <v>29</v>
      </c>
      <c r="D33" s="25" t="s">
        <v>11</v>
      </c>
      <c r="E33" s="21">
        <v>2</v>
      </c>
      <c r="F33" s="22">
        <v>736199.84</v>
      </c>
      <c r="G33" s="22">
        <v>9202498</v>
      </c>
      <c r="H33" s="22">
        <v>196933.46</v>
      </c>
      <c r="I33" s="22">
        <v>301548</v>
      </c>
      <c r="J33" s="23">
        <f t="shared" si="1"/>
        <v>10437179.300000001</v>
      </c>
      <c r="K33" s="27" t="s">
        <v>38</v>
      </c>
    </row>
    <row r="34" spans="1:11" ht="30">
      <c r="A34" s="18">
        <v>28</v>
      </c>
      <c r="B34" s="25" t="s">
        <v>14</v>
      </c>
      <c r="C34" s="25" t="s">
        <v>30</v>
      </c>
      <c r="D34" s="25" t="s">
        <v>11</v>
      </c>
      <c r="E34" s="21">
        <v>3</v>
      </c>
      <c r="F34" s="22">
        <v>1104299.76</v>
      </c>
      <c r="G34" s="22">
        <v>13803747</v>
      </c>
      <c r="H34" s="22">
        <v>295400.19</v>
      </c>
      <c r="I34" s="22">
        <v>452322</v>
      </c>
      <c r="J34" s="23">
        <f t="shared" si="1"/>
        <v>15655768.949999999</v>
      </c>
      <c r="K34" s="27" t="s">
        <v>38</v>
      </c>
    </row>
    <row r="35" spans="1:11" ht="30">
      <c r="A35" s="18">
        <v>29</v>
      </c>
      <c r="B35" s="25" t="s">
        <v>14</v>
      </c>
      <c r="C35" s="25" t="s">
        <v>31</v>
      </c>
      <c r="D35" s="25" t="s">
        <v>11</v>
      </c>
      <c r="E35" s="21">
        <v>3</v>
      </c>
      <c r="F35" s="22">
        <v>1104299.76</v>
      </c>
      <c r="G35" s="22">
        <v>13803747</v>
      </c>
      <c r="H35" s="22">
        <v>295400.19</v>
      </c>
      <c r="I35" s="22">
        <v>452322</v>
      </c>
      <c r="J35" s="23">
        <f t="shared" si="1"/>
        <v>15655768.949999999</v>
      </c>
      <c r="K35" s="27" t="s">
        <v>38</v>
      </c>
    </row>
    <row r="36" spans="1:11" ht="30">
      <c r="A36" s="18">
        <v>30</v>
      </c>
      <c r="B36" s="25" t="s">
        <v>14</v>
      </c>
      <c r="C36" s="25" t="s">
        <v>32</v>
      </c>
      <c r="D36" s="25" t="s">
        <v>11</v>
      </c>
      <c r="E36" s="21">
        <v>1</v>
      </c>
      <c r="F36" s="22">
        <v>368099.92</v>
      </c>
      <c r="G36" s="22">
        <v>4601249</v>
      </c>
      <c r="H36" s="22">
        <v>98466.73</v>
      </c>
      <c r="I36" s="22">
        <v>150774</v>
      </c>
      <c r="J36" s="23">
        <f t="shared" si="1"/>
        <v>5218589.6500000004</v>
      </c>
      <c r="K36" s="27" t="s">
        <v>38</v>
      </c>
    </row>
    <row r="37" spans="1:11" ht="30">
      <c r="A37" s="18">
        <v>31</v>
      </c>
      <c r="B37" s="25" t="s">
        <v>14</v>
      </c>
      <c r="C37" s="25" t="s">
        <v>33</v>
      </c>
      <c r="D37" s="25" t="s">
        <v>11</v>
      </c>
      <c r="E37" s="21">
        <v>2</v>
      </c>
      <c r="F37" s="22">
        <v>736199.84</v>
      </c>
      <c r="G37" s="22">
        <v>9202498</v>
      </c>
      <c r="H37" s="22">
        <v>196933.46</v>
      </c>
      <c r="I37" s="22">
        <v>301548</v>
      </c>
      <c r="J37" s="23">
        <f t="shared" ref="J37:J39" si="2">F37+G37+H37+I37</f>
        <v>10437179.300000001</v>
      </c>
      <c r="K37" s="27" t="s">
        <v>38</v>
      </c>
    </row>
    <row r="38" spans="1:11" ht="30">
      <c r="A38" s="18">
        <v>32</v>
      </c>
      <c r="B38" s="25" t="s">
        <v>14</v>
      </c>
      <c r="C38" s="25" t="s">
        <v>34</v>
      </c>
      <c r="D38" s="25" t="s">
        <v>11</v>
      </c>
      <c r="E38" s="21">
        <v>2</v>
      </c>
      <c r="F38" s="22">
        <v>736199.84</v>
      </c>
      <c r="G38" s="22">
        <v>9202498</v>
      </c>
      <c r="H38" s="22">
        <v>196933.46</v>
      </c>
      <c r="I38" s="22">
        <v>301548</v>
      </c>
      <c r="J38" s="23">
        <f t="shared" si="2"/>
        <v>10437179.300000001</v>
      </c>
      <c r="K38" s="27" t="s">
        <v>38</v>
      </c>
    </row>
    <row r="39" spans="1:11" ht="30">
      <c r="A39" s="18">
        <v>33</v>
      </c>
      <c r="B39" s="25" t="s">
        <v>14</v>
      </c>
      <c r="C39" s="25" t="s">
        <v>35</v>
      </c>
      <c r="D39" s="25" t="s">
        <v>11</v>
      </c>
      <c r="E39" s="21">
        <v>3</v>
      </c>
      <c r="F39" s="22">
        <v>1104299.76</v>
      </c>
      <c r="G39" s="22">
        <v>13803747</v>
      </c>
      <c r="H39" s="22">
        <v>295400.19</v>
      </c>
      <c r="I39" s="22">
        <v>452322</v>
      </c>
      <c r="J39" s="23">
        <f t="shared" si="2"/>
        <v>15655768.949999999</v>
      </c>
      <c r="K39" s="27" t="s">
        <v>38</v>
      </c>
    </row>
  </sheetData>
  <mergeCells count="3">
    <mergeCell ref="B4:J4"/>
    <mergeCell ref="B2:K3"/>
    <mergeCell ref="I1:K1"/>
  </mergeCells>
  <pageMargins left="0.70866141732283472" right="0.70866141732283472" top="0.74803149606299213" bottom="0.74803149606299213" header="0.31496062992125984" footer="0.31496062992125984"/>
  <pageSetup paperSize="9" scale="52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направлены предложения в 2025)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Кенибаева</dc:creator>
  <cp:lastModifiedBy>gtihaa</cp:lastModifiedBy>
  <cp:lastPrinted>2025-08-15T04:09:59Z</cp:lastPrinted>
  <dcterms:created xsi:type="dcterms:W3CDTF">2025-06-09T03:22:51Z</dcterms:created>
  <dcterms:modified xsi:type="dcterms:W3CDTF">2025-08-19T11:47:41Z</dcterms:modified>
</cp:coreProperties>
</file>